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9A9D5CC9-91AE-4269-85F9-6453392D7CB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909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<sst xmlns="http://schemas.openxmlformats.org/spreadsheetml/2006/main" count="1832" uniqueCount="857">
  <si>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</si>
  <si>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</si>
  <si>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</si>
  <si>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</si>
  <si>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</si>
  <si>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</si>
  <si>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</si>
  <si>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</si>
  <si>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</si>
  <si>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</si>
  <si>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</si>
  <si>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</si>
  <si>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</si>
  <si>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</si>
  <si>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</si>
  <si>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</si>
  <si>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</si>
  <si>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</si>
  <si>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</si>
  <si>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</si>
  <si>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</si>
  <si>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</si>
  <si>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</si>
  <si>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</si>
  <si>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</si>
  <si>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</si>
  <si>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</si>
  <si>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</si>
  <si>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</si>
  <si>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</si>
  <si>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</si>
  <si>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</si>
  <si>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</si>
  <si>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</si>
  <si>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</si>
  <si>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</si>
  <si>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</si>
  <si>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</si>
  <si>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</si>
  <si>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</si>
  <si>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</si>
  <si>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</si>
  <si>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</si>
  <si>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</si>
  <si>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</si>
  <si>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</si>
  <si>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</si>
  <si>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</si>
  <si>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</si>
  <si>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</si>
  <si>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</si>
  <si>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</si>
  <si>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</si>
  <si>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</si>
  <si>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</si>
  <si>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</si>
  <si>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</si>
  <si>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</si>
  <si>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</si>
  <si>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</si>
  <si>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</si>
  <si>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</si>
  <si>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</si>
  <si>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</si>
  <si>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</si>
  <si>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</si>
  <si>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</si>
  <si>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</si>
  <si>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</si>
  <si>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</si>
  <si>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</si>
  <si>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</si>
  <si>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</si>
  <si>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</si>
  <si>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</si>
  <si>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</si>
  <si>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</si>
  <si>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</si>
  <si>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</si>
  <si>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</si>
  <si>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</si>
  <si>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</si>
  <si>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</si>
  <si>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</si>
  <si>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</si>
  <si>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</si>
  <si>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</si>
  <si>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</si>
  <si>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</si>
  <si>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</si>
  <si>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</si>
  <si>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</si>
  <si>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</si>
  <si>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</si>
  <si>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</si>
  <si>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</si>
  <si>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</si>
  <si>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</si>
  <si>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</si>
  <si>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</si>
  <si>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</si>
  <si>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</si>
  <si>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</si>
  <si>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</si>
  <si>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</si>
  <si>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</si>
  <si>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</si>
  <si>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</si>
  <si>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</si>
  <si>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</si>
  <si>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</si>
  <si>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</si>
  <si>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</si>
  <si>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</si>
  <si>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</si>
  <si>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</si>
  <si>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</si>
  <si>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</si>
  <si>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</si>
  <si>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</si>
  <si>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</si>
  <si>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</si>
  <si>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</si>
  <si>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</si>
  <si>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</si>
  <si>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</si>
  <si>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</si>
  <si>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</si>
  <si>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</si>
  <si>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</si>
  <si>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</si>
  <si>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</si>
  <si>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</si>
  <si>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</si>
  <si>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</si>
  <si>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</si>
  <si>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</si>
  <si>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</si>
  <si>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</si>
  <si>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</si>
  <si>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</si>
  <si>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</si>
  <si>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</si>
  <si>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</si>
  <si>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</si>
  <si>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</si>
  <si>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</si>
  <si>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</si>
  <si>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</si>
  <si>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</si>
  <si>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</si>
  <si>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</si>
  <si>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</si>
  <si>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</si>
  <si>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</si>
  <si>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</si>
  <si>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</si>
  <si>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</si>
  <si>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</si>
  <si>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</si>
  <si>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</si>
  <si>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</si>
  <si>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</si>
  <si>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</si>
  <si>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</si>
  <si>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</si>
  <si>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</si>
  <si>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</si>
  <si>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</si>
  <si>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</si>
  <si>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</si>
  <si>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</si>
  <si>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</si>
  <si>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</si>
  <si>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</si>
  <si>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</si>
  <si>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</si>
  <si>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</si>
  <si>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</si>
  <si>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</si>
  <si>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</si>
  <si>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</si>
  <si>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</si>
  <si>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</si>
  <si>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</si>
  <si>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</si>
  <si>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</si>
  <si>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</si>
  <si>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</si>
  <si>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</si>
  <si>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</si>
  <si>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</si>
  <si>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</si>
  <si>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</si>
  <si>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</si>
  <si>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</si>
  <si>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</si>
  <si>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</si>
  <si>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</si>
  <si>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</si>
  <si>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</si>
  <si>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</si>
  <si>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</si>
  <si>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</si>
  <si>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</si>
  <si>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</si>
  <si>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</si>
  <si>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</si>
  <si>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</si>
  <si>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</si>
  <si>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</si>
  <si>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</si>
  <si>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</si>
  <si>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</si>
  <si>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</si>
  <si>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</si>
  <si>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</si>
  <si>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</si>
  <si>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</si>
  <si>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</si>
  <si>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</si>
  <si>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</si>
  <si>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</si>
  <si>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</si>
  <si>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</si>
  <si>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</si>
  <si>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</si>
  <si>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</si>
  <si>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</si>
  <si>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</si>
  <si>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</si>
  <si>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</si>
  <si>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</si>
  <si>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</si>
  <si>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</si>
  <si>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</si>
  <si>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</si>
  <si>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</si>
  <si>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</si>
  <si>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</si>
  <si>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</si>
  <si>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</si>
  <si>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</si>
  <si>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</si>
  <si>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</si>
  <si>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</si>
  <si>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</si>
  <si>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</si>
  <si>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</si>
  <si>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</si>
  <si>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</si>
  <si>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</si>
  <si>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</si>
  <si>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</si>
  <si>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</si>
  <si>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</si>
  <si>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</si>
  <si>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</si>
  <si>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</si>
  <si>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</si>
  <si>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</si>
  <si>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</si>
  <si>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</si>
  <si>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</si>
  <si>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</si>
  <si>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</si>
  <si>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</si>
  <si>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</si>
  <si>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</si>
  <si>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</si>
  <si>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</si>
  <si>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</si>
  <si>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</si>
  <si>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</si>
  <si>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</si>
  <si>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</si>
  <si>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</si>
  <si>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</si>
  <si>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</si>
  <si>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</si>
  <si>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</si>
  <si>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</si>
  <si>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</si>
  <si>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</si>
  <si>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</si>
  <si>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</si>
  <si>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</si>
  <si>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</si>
  <si>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</si>
  <si>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</si>
  <si>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</si>
  <si>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</si>
  <si>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</si>
  <si>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</si>
  <si>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</si>
  <si>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</si>
  <si>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</si>
  <si>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</si>
  <si>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</si>
  <si>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</si>
  <si>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</si>
  <si>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</si>
  <si>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</si>
  <si>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</si>
  <si>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</si>
  <si>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</si>
  <si>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</si>
  <si>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</si>
  <si>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</si>
  <si>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</si>
  <si>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</si>
  <si>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</si>
  <si>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</si>
  <si>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</si>
  <si>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</si>
  <si>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</si>
  <si>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</si>
  <si>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</si>
  <si>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</si>
  <si>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</si>
  <si>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</si>
  <si>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</si>
  <si>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</si>
  <si>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</si>
  <si>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</si>
  <si>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</si>
  <si>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</si>
  <si>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</si>
  <si>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</si>
  <si>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</si>
  <si>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</si>
  <si>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</si>
  <si>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</si>
  <si>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</si>
  <si>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</si>
  <si>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</si>
  <si>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</si>
  <si>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</si>
  <si>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</si>
  <si>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</si>
  <si>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</si>
  <si>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</si>
  <si>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</si>
  <si>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</si>
  <si>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</si>
  <si>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</si>
  <si>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</si>
  <si>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</si>
  <si>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</si>
  <si>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</si>
  <si>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</si>
  <si>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</si>
  <si>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</si>
  <si>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</si>
  <si>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</si>
  <si>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</si>
  <si>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</si>
  <si>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</si>
  <si>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</si>
  <si>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</si>
  <si>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</si>
  <si>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</si>
  <si>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</si>
  <si>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</si>
  <si>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</si>
  <si>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</si>
  <si>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</si>
  <si>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</si>
  <si>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</si>
  <si>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</si>
  <si>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</si>
  <si>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</si>
  <si>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</si>
  <si>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</si>
  <si>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</si>
  <si>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</si>
  <si>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</si>
  <si>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</si>
  <si>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</si>
  <si>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</si>
  <si>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</si>
  <si>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</si>
  <si>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</si>
  <si>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</si>
  <si>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</si>
  <si>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</si>
  <si>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</si>
  <si>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</si>
  <si>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</si>
  <si>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</si>
  <si>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</si>
  <si>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</si>
  <si>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</si>
  <si>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</si>
  <si>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</si>
  <si>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</si>
  <si>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</si>
  <si>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</si>
  <si>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</si>
  <si>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</si>
  <si>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</si>
  <si>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</si>
  <si>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</si>
  <si>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</si>
  <si>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</si>
  <si>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</si>
  <si>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</si>
  <si>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</si>
  <si>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</si>
  <si>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</si>
  <si>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</si>
  <si>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</si>
  <si>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</si>
  <si>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</si>
  <si>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</si>
  <si>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</si>
  <si>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</si>
  <si>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</si>
  <si>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</si>
  <si>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</si>
  <si>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</si>
  <si>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</si>
  <si>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</si>
  <si>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</si>
  <si>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</si>
  <si>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</si>
  <si>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</si>
  <si>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</si>
  <si>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</si>
  <si>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</si>
  <si>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</si>
  <si>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</si>
  <si>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</si>
  <si>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</si>
  <si>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</si>
  <si>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</si>
  <si>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</si>
  <si>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</si>
  <si>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</si>
  <si>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</si>
  <si>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</si>
  <si>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</si>
  <si>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</si>
  <si>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</si>
  <si>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</si>
  <si>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</si>
  <si>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</si>
  <si>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</si>
  <si>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</si>
  <si>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</si>
  <si>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</si>
  <si>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</si>
  <si>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</si>
  <si>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</si>
  <si>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</si>
  <si>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</si>
  <si>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</si>
  <si>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</si>
  <si>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</si>
  <si>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</si>
  <si>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</si>
  <si>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</si>
  <si>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</si>
  <si>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</si>
  <si>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</si>
  <si>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</si>
  <si>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</si>
  <si>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</si>
  <si>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</si>
  <si>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</si>
  <si>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</si>
  <si>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</si>
  <si>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</si>
  <si>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</si>
  <si>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</si>
  <si>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</si>
  <si>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</si>
  <si>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</si>
  <si>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</si>
  <si>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</si>
  <si>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</si>
  <si>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</si>
  <si>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</si>
  <si>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</si>
  <si>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</si>
  <si>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</si>
  <si>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</si>
  <si>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</si>
  <si>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</si>
  <si>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</si>
  <si>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</si>
  <si>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</si>
  <si>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</si>
  <si>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</si>
  <si>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</si>
  <si>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</si>
  <si>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</si>
  <si>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</si>
  <si>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</si>
  <si>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</si>
  <si>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</si>
  <si>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</si>
  <si>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</si>
  <si>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</si>
  <si>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</si>
  <si>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</si>
  <si>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</si>
  <si>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</si>
  <si>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</si>
  <si>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</si>
  <si>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</si>
  <si>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</si>
  <si>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</si>
  <si>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</si>
  <si>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</si>
  <si>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</si>
  <si>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</si>
  <si>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</si>
  <si>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</si>
  <si>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</si>
  <si>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</si>
  <si>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</si>
  <si>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</si>
  <si>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</si>
  <si>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</si>
  <si>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</si>
  <si>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</si>
  <si>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</si>
  <si>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</si>
  <si>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</si>
  <si>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</si>
  <si>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</si>
  <si>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</si>
  <si>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</si>
  <si>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</si>
  <si>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</si>
  <si>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</si>
  <si>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</si>
  <si>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</si>
  <si>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</si>
  <si>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</si>
  <si>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</si>
  <si>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</si>
  <si>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</si>
  <si>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</si>
  <si>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</si>
  <si>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</si>
  <si>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</si>
  <si>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</si>
  <si>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</si>
  <si>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</si>
  <si>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</si>
  <si>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</si>
  <si>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</si>
  <si>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</si>
  <si>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</si>
  <si>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</si>
  <si>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</si>
  <si>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</si>
  <si>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</si>
  <si>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</si>
  <si>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</si>
  <si>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</si>
  <si>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</si>
  <si>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</si>
  <si>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</si>
  <si>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</si>
  <si>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</si>
  <si>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</si>
  <si>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</si>
  <si>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</si>
  <si>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</si>
  <si>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</si>
  <si>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</si>
  <si>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</si>
  <si>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</si>
  <si>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</si>
  <si>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</si>
  <si>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</si>
  <si>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</si>
  <si>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</si>
  <si>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</si>
  <si>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</si>
  <si>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</si>
  <si>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</si>
  <si>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</si>
  <si>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</si>
  <si>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</si>
  <si>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</si>
  <si>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</si>
  <si>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</si>
  <si>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</si>
  <si>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</si>
  <si>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</si>
  <si>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</si>
  <si>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</si>
  <si>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</si>
  <si>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</si>
  <si>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</si>
  <si>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</si>
  <si>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</si>
  <si>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</si>
  <si>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</si>
  <si>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</si>
  <si>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</si>
  <si>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</si>
  <si>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</si>
  <si>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</si>
  <si>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</si>
  <si>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</si>
  <si>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</si>
  <si>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</si>
  <si>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</si>
  <si>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</si>
  <si>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</si>
  <si>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</si>
  <si>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</si>
  <si>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</si>
  <si>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</si>
  <si>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</si>
  <si>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</si>
  <si>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</si>
  <si>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</si>
  <si>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</si>
  <si>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</si>
  <si>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</si>
  <si>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</si>
  <si>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</si>
  <si>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</si>
  <si>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</si>
  <si>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</si>
  <si>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</si>
  <si>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</si>
  <si>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</si>
  <si>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</si>
  <si>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</si>
  <si>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</si>
  <si>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</si>
  <si>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</si>
  <si>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</si>
  <si>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</si>
  <si>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</si>
  <si>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</si>
  <si>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</si>
  <si>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</si>
  <si>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</si>
  <si>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</si>
  <si>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</si>
  <si>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</si>
  <si>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</si>
  <si>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</si>
  <si>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</si>
  <si>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</si>
  <si>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</si>
  <si>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</si>
  <si>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</si>
  <si>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</si>
  <si>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</si>
  <si>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</si>
  <si>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</si>
  <si>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</si>
  <si>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</si>
  <si>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</si>
  <si>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</si>
  <si>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</si>
  <si>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</si>
  <si>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</si>
  <si>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</si>
  <si>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</si>
  <si>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</si>
  <si>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</si>
  <si>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</si>
  <si>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</si>
  <si>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</si>
  <si>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</si>
  <si>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</si>
  <si>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</si>
  <si>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</si>
  <si>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</si>
  <si>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</si>
  <si>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</si>
  <si>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</si>
  <si>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</si>
  <si>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</si>
  <si>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</si>
  <si>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</si>
  <si>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</si>
  <si>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</si>
  <si>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</si>
  <si>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</si>
  <si>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</si>
  <si>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</si>
  <si>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</si>
  <si>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</si>
  <si>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</si>
  <si>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</si>
  <si>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</si>
  <si>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</si>
  <si>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</si>
  <si>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</si>
  <si>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</si>
  <si>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</si>
  <si>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</si>
  <si>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</si>
  <si>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</si>
  <si>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</si>
  <si>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</si>
  <si>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</si>
  <si>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</si>
  <si>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</si>
  <si>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</si>
  <si>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</si>
  <si>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</si>
  <si>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</si>
  <si>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</si>
  <si>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</si>
  <si>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</si>
  <si>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</si>
  <si>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</si>
  <si>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</si>
  <si>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</si>
  <si>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</si>
  <si>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</si>
  <si>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</si>
  <si>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</si>
  <si>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</si>
  <si>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</si>
  <si>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</si>
  <si>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</si>
  <si>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</si>
  <si>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</si>
  <si>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</si>
  <si>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</si>
  <si>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</si>
  <si>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</si>
  <si>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</si>
  <si>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</si>
  <si>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</si>
  <si>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</si>
  <si>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</si>
  <si>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</si>
  <si>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</si>
  <si>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</si>
  <si>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</si>
  <si>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</si>
  <si>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</si>
  <si>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</si>
  <si>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</si>
  <si>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</si>
  <si>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</si>
  <si>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</si>
  <si>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</si>
  <si>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</si>
  <si>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</si>
  <si>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</si>
  <si>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</si>
  <si>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</si>
  <si>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</si>
  <si>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</si>
  <si>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</si>
  <si>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</si>
  <si>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</si>
  <si>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</si>
  <si>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</si>
  <si>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</si>
  <si>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</si>
  <si>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</si>
  <si>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</si>
  <si>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</si>
  <si>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</si>
  <si>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</si>
  <si>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</si>
  <si>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</si>
  <si>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</si>
  <si>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</si>
  <si>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</si>
  <si>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</si>
  <si>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</si>
  <si>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</si>
  <si>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</si>
  <si>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</si>
  <si>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</si>
  <si>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</si>
  <si>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</si>
  <si>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</si>
  <si>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</si>
  <si>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</si>
  <si>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</si>
  <si>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</si>
  <si>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</si>
  <si>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</si>
  <si>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</si>
  <si>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</si>
  <si>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</si>
  <si>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</si>
  <si>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</si>
  <si>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</si>
  <si>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</si>
  <si>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</si>
  <si>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</si>
  <si>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</si>
  <si>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</si>
  <si>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</si>
  <si>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</si>
  <si>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</si>
  <si>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</si>
  <si>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</si>
  <si>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</si>
  <si>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</si>
  <si>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</si>
  <si>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</si>
  <si>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</si>
  <si>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</si>
  <si>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</si>
  <si>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</si>
  <si>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</si>
  <si>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</si>
  <si>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</si>
  <si>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</si>
  <si>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</si>
  <si>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</si>
  <si>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</si>
  <si>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</si>
  <si>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</si>
  <si>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</si>
  <si>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</si>
  <si>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</si>
  <si>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</si>
  <si>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</si>
  <si>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</si>
  <si>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</si>
  <si>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</si>
  <si>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</si>
  <si>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</si>
  <si>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</si>
  <si>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</si>
  <si>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</si>
  <si>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</si>
  <si>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</si>
  <si>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</si>
  <si>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</si>
  <si>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</si>
  <si>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</si>
  <si>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</si>
  <si>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</si>
  <si>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</si>
  <si>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</si>
  <si>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</si>
  <si>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</si>
  <si>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</si>
  <si>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</si>
  <si>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</si>
  <si>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</si>
  <si>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</si>
  <si>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</si>
  <si>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Técnico/a  de Compensación</t>
  </si>
  <si>
    <t>Al menos 10 años de experiencia en el área de RRHH. 
Al menos 5 años de experiencia específica en el área de compensación.
Al menos 8 años de experiencia con SAP HR.
Al menos 8 años de experiencia con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</si>
</sst>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xf numFmtId="0" fontId="39" fillId="4" borderId="33" xfId="0" quotePrefix="1" applyFont="1" applyFill="1" applyBorder="1" applyAlignment="1" applyProtection="1">
      <alignment horizontal="left" vertical="center" wrapText="1"/>
      <protection hidden="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4" zoomScale="85" zoomScaleNormal="85"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7" t="s">
        <v>32</v>
      </c>
      <c r="B3" s="158"/>
      <c r="C3" s="158"/>
      <c r="D3" s="158"/>
      <c r="E3" s="158"/>
      <c r="F3" s="158"/>
      <c r="G3" s="158"/>
      <c r="H3" s="158"/>
      <c r="I3" s="158"/>
      <c r="J3" s="158"/>
      <c r="K3" s="148"/>
      <c r="L3" s="149"/>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0" t="s">
        <v>14</v>
      </c>
      <c r="B5" s="151"/>
      <c r="C5" s="151"/>
      <c r="D5" s="151"/>
      <c r="E5" s="151"/>
      <c r="F5" s="151"/>
      <c r="G5" s="151"/>
      <c r="H5" s="151"/>
      <c r="I5" s="151"/>
      <c r="J5" s="151"/>
      <c r="K5" s="155"/>
      <c r="L5" s="15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7" t="s">
        <v>15</v>
      </c>
      <c r="B6" s="175"/>
      <c r="C6" s="175"/>
      <c r="D6" s="175" t="s">
        <v>31</v>
      </c>
      <c r="E6" s="175"/>
      <c r="F6" s="3" t="s">
        <v>19</v>
      </c>
      <c r="G6" s="169" t="s">
        <v>16</v>
      </c>
      <c r="H6" s="170"/>
      <c r="I6" s="171"/>
      <c r="J6" s="3" t="s">
        <v>17</v>
      </c>
      <c r="K6" s="175" t="s">
        <v>18</v>
      </c>
      <c r="L6" s="178"/>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89"/>
      <c r="B7" s="176"/>
      <c r="C7" s="176"/>
      <c r="D7" s="176"/>
      <c r="E7" s="176"/>
      <c r="F7" s="14"/>
      <c r="G7" s="172"/>
      <c r="H7" s="173"/>
      <c r="I7" s="174"/>
      <c r="J7" s="14"/>
      <c r="K7" s="190"/>
      <c r="L7" s="191"/>
    </row>
    <row r="8" spans="1:120" s="2" customFormat="1" ht="15.75" customHeight="1" x14ac:dyDescent="0.3">
      <c r="A8" s="150" t="s">
        <v>0</v>
      </c>
      <c r="B8" s="151"/>
      <c r="C8" s="151"/>
      <c r="D8" s="151"/>
      <c r="E8" s="151"/>
      <c r="F8" s="151"/>
      <c r="G8" s="151"/>
      <c r="H8" s="151"/>
      <c r="I8" s="151"/>
      <c r="J8" s="151"/>
      <c r="K8" s="155"/>
      <c r="L8" s="156"/>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2" t="s">
        <v>10</v>
      </c>
      <c r="B9" s="139"/>
      <c r="C9" s="138" t="s">
        <v>43</v>
      </c>
      <c r="D9" s="185"/>
      <c r="E9" s="185"/>
      <c r="F9" s="139"/>
      <c r="G9" s="138" t="s">
        <v>2</v>
      </c>
      <c r="H9" s="139"/>
      <c r="I9" s="138" t="s">
        <v>44</v>
      </c>
      <c r="J9" s="139"/>
      <c r="K9" s="175" t="s">
        <v>9</v>
      </c>
      <c r="L9" s="178"/>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3" t="s">
        <v>824</v>
      </c>
      <c r="B10" s="184"/>
      <c r="C10" s="192" t="str">
        <f>VLOOKUP(A10,lista,2,0)</f>
        <v>G. COMPENSACIÓN</v>
      </c>
      <c r="D10" s="192"/>
      <c r="E10" s="192"/>
      <c r="F10" s="192"/>
      <c r="G10" s="192" t="str">
        <f>VLOOKUP(A10,lista,3,0)</f>
        <v>Técnico/a 1</v>
      </c>
      <c r="H10" s="192"/>
      <c r="I10" s="199" t="s">
        <v>855</v>
      </c>
      <c r="J10" s="200"/>
      <c r="K10" s="192" t="str">
        <f>VLOOKUP(A10,lista,5,0)</f>
        <v>Madrid</v>
      </c>
      <c r="L10" s="193"/>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4" t="s">
        <v>40</v>
      </c>
      <c r="B11" s="195"/>
      <c r="C11" s="195"/>
      <c r="D11" s="195"/>
      <c r="E11" s="195"/>
      <c r="F11" s="195"/>
      <c r="G11" s="195"/>
      <c r="H11" s="195"/>
      <c r="I11" s="195"/>
      <c r="J11" s="195"/>
      <c r="K11" s="195"/>
      <c r="L11" s="196"/>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0" t="s">
        <v>1</v>
      </c>
      <c r="B12" s="151"/>
      <c r="C12" s="151"/>
      <c r="D12" s="151"/>
      <c r="E12" s="151"/>
      <c r="F12" s="151"/>
      <c r="G12" s="151"/>
      <c r="H12" s="151"/>
      <c r="I12" s="151"/>
      <c r="J12" s="151"/>
      <c r="K12" s="155"/>
      <c r="L12" s="156"/>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59" t="s">
        <v>12</v>
      </c>
      <c r="B14" s="160"/>
      <c r="C14" s="201" t="s">
        <v>11</v>
      </c>
      <c r="D14" s="202"/>
      <c r="E14" s="202"/>
      <c r="F14" s="202"/>
      <c r="G14" s="202"/>
      <c r="H14" s="202"/>
      <c r="I14" s="203"/>
      <c r="J14" s="160" t="s">
        <v>13</v>
      </c>
      <c r="K14" s="160"/>
      <c r="L14" s="163"/>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1"/>
      <c r="B15" s="162"/>
      <c r="C15" s="164"/>
      <c r="D15" s="165"/>
      <c r="E15" s="165"/>
      <c r="F15" s="165"/>
      <c r="G15" s="165"/>
      <c r="H15" s="165"/>
      <c r="I15" s="204"/>
      <c r="J15" s="164"/>
      <c r="K15" s="165"/>
      <c r="L15" s="166"/>
    </row>
    <row r="16" spans="1:120" s="2" customFormat="1" ht="18.75" customHeight="1" thickBot="1" x14ac:dyDescent="0.35">
      <c r="A16" s="179" t="s">
        <v>36</v>
      </c>
      <c r="B16" s="180"/>
      <c r="C16" s="180"/>
      <c r="D16" s="180"/>
      <c r="E16" s="180"/>
      <c r="F16" s="180"/>
      <c r="G16" s="180"/>
      <c r="H16" s="180"/>
      <c r="I16" s="180"/>
      <c r="J16" s="180"/>
      <c r="K16" s="180"/>
      <c r="L16" s="181"/>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205" t="s">
        <v>856</v>
      </c>
      <c r="B17" s="142"/>
      <c r="C17" s="142"/>
      <c r="D17" s="142"/>
      <c r="E17" s="142"/>
      <c r="F17" s="142"/>
      <c r="G17" s="142"/>
      <c r="H17" s="143"/>
      <c r="I17" s="65"/>
      <c r="J17" s="140" t="s">
        <v>34</v>
      </c>
      <c r="K17" s="140"/>
      <c r="L17" s="141"/>
    </row>
    <row r="18" spans="1:120" s="2" customFormat="1" ht="19.25" customHeight="1" thickTop="1" x14ac:dyDescent="0.3">
      <c r="A18" s="167" t="s">
        <v>37</v>
      </c>
      <c r="B18" s="168"/>
      <c r="C18" s="168"/>
      <c r="D18" s="168"/>
      <c r="E18" s="168"/>
      <c r="F18" s="168"/>
      <c r="G18" s="168"/>
      <c r="H18" s="168"/>
      <c r="I18" s="168"/>
      <c r="J18" s="168"/>
      <c r="K18" s="168"/>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2" t="s">
        <v>133</v>
      </c>
      <c r="B19" s="153"/>
      <c r="C19" s="153"/>
      <c r="D19" s="153"/>
      <c r="E19" s="153"/>
      <c r="F19" s="153"/>
      <c r="G19" s="153"/>
      <c r="H19" s="153"/>
      <c r="I19" s="153"/>
      <c r="J19" s="153"/>
      <c r="K19" s="153"/>
      <c r="L19" s="154"/>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4" t="s">
        <v>51</v>
      </c>
      <c r="B20" s="145"/>
      <c r="C20" s="145"/>
      <c r="D20" s="145"/>
      <c r="E20" s="145"/>
      <c r="F20" s="145"/>
      <c r="G20" s="145"/>
      <c r="H20" s="145"/>
      <c r="I20" s="145"/>
      <c r="J20" s="146"/>
      <c r="K20" s="147"/>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7"/>
      <c r="F22" s="198"/>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6" t="s">
        <v>52</v>
      </c>
      <c r="B37" s="187"/>
      <c r="C37" s="187"/>
      <c r="D37" s="187"/>
      <c r="E37" s="187"/>
      <c r="F37" s="187"/>
      <c r="G37" s="187"/>
      <c r="H37" s="187"/>
      <c r="I37" s="187"/>
      <c r="J37" s="187"/>
      <c r="K37" s="188"/>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l5u3/VmC4rmUXiaAfpS+/wKP3fAL9PEcILgILfckCREPtrrFSTwzqyVmkQ2uRNBDl4hEXCnlx+vMEf1txx/WsQ==" saltValue="1DJT4DLIIgle+wHgOB8QU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2025-10-30T10:06:09Z</dcterms:modified>
</cp:coreProperties>
</file>